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13_ncr:1_{49147FBC-AA72-4E10-8B18-C0E529211D8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ompensi cda 2019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" i="4" l="1"/>
  <c r="C36" i="4"/>
  <c r="B33" i="4" l="1"/>
  <c r="B28" i="4" l="1"/>
  <c r="B18" i="4" l="1"/>
  <c r="B20" i="4" l="1"/>
  <c r="C4" i="4" l="1"/>
</calcChain>
</file>

<file path=xl/sharedStrings.xml><?xml version="1.0" encoding="utf-8"?>
<sst xmlns="http://schemas.openxmlformats.org/spreadsheetml/2006/main" count="162" uniqueCount="20">
  <si>
    <t>BENEFICIARIO</t>
  </si>
  <si>
    <t>IMPORTO
RIMBORSI SPESE</t>
  </si>
  <si>
    <t>PERIODO</t>
  </si>
  <si>
    <t>-</t>
  </si>
  <si>
    <t>FEDE PELLONE</t>
  </si>
  <si>
    <t>ALESSANDRO</t>
  </si>
  <si>
    <t>SPESE DI RAPPRESENTANZA ECONOMATO</t>
  </si>
  <si>
    <t>LOSIO</t>
  </si>
  <si>
    <t>FABIO</t>
  </si>
  <si>
    <t>ROTA</t>
  </si>
  <si>
    <t>GIUSEPPE</t>
  </si>
  <si>
    <t>STRIGLIO</t>
  </si>
  <si>
    <t>CRISTINA</t>
  </si>
  <si>
    <t>I TRIM. 2019</t>
  </si>
  <si>
    <t>apr-mag 19</t>
  </si>
  <si>
    <t>apr-giu 19</t>
  </si>
  <si>
    <t>LOPEZ NUNES</t>
  </si>
  <si>
    <t>FABIO SABATINO</t>
  </si>
  <si>
    <t>lug-19</t>
  </si>
  <si>
    <t>COMPENSO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</si>
</sst>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17" fontId="0" fillId="0" borderId="1" xfId="0" applyNumberForma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17" fontId="0" fillId="0" borderId="12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2" fontId="0" fillId="0" borderId="0" xfId="0" applyNumberFormat="1"/>
    <xf numFmtId="164" fontId="0" fillId="0" borderId="11" xfId="0" applyNumberFormat="1" applyBorder="1" applyAlignment="1">
      <alignment horizontal="right"/>
    </xf>
    <xf numFmtId="164" fontId="0" fillId="0" borderId="15" xfId="0" applyNumberFormat="1" applyBorder="1" applyAlignment="1">
      <alignment horizontal="right"/>
    </xf>
    <xf numFmtId="164" fontId="0" fillId="0" borderId="12" xfId="0" quotePrefix="1" applyNumberFormat="1" applyBorder="1" applyAlignment="1">
      <alignment horizontal="right"/>
    </xf>
    <xf numFmtId="164" fontId="0" fillId="0" borderId="1" xfId="0" quotePrefix="1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2" fontId="0" fillId="0" borderId="15" xfId="0" applyNumberFormat="1" applyBorder="1" applyAlignment="1">
      <alignment horizontal="right"/>
    </xf>
    <xf numFmtId="164" fontId="0" fillId="0" borderId="15" xfId="0" applyNumberFormat="1" applyFill="1" applyBorder="1" applyAlignment="1">
      <alignment horizontal="right"/>
    </xf>
    <xf numFmtId="164" fontId="0" fillId="0" borderId="1" xfId="0" quotePrefix="1" applyNumberFormat="1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3" xfId="0" applyNumberFormat="1" applyFill="1" applyBorder="1" applyAlignment="1">
      <alignment horizontal="right"/>
    </xf>
    <xf numFmtId="164" fontId="0" fillId="0" borderId="4" xfId="0" quotePrefix="1" applyNumberFormat="1" applyBorder="1" applyAlignment="1">
      <alignment horizontal="right"/>
    </xf>
    <xf numFmtId="164" fontId="0" fillId="0" borderId="14" xfId="0" quotePrefix="1" applyNumberFormat="1" applyFill="1" applyBorder="1" applyAlignment="1">
      <alignment horizontal="right"/>
    </xf>
    <xf numFmtId="164" fontId="0" fillId="0" borderId="14" xfId="0" quotePrefix="1" applyNumberFormat="1" applyBorder="1" applyAlignment="1">
      <alignment horizontal="right"/>
    </xf>
    <xf numFmtId="17" fontId="0" fillId="0" borderId="14" xfId="0" applyNumberFormat="1" applyBorder="1" applyAlignment="1">
      <alignment horizontal="center"/>
    </xf>
    <xf numFmtId="164" fontId="0" fillId="0" borderId="17" xfId="0" applyNumberFormat="1" applyFill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workbookViewId="0">
      <selection activeCell="C27" sqref="C27"/>
    </sheetView>
  </sheetViews>
  <sheetFormatPr defaultRowHeight="15" x14ac:dyDescent="0.25"/>
  <cols>
    <col min="1" max="1" width="11.85546875" style="1" customWidth="1"/>
    <col min="2" max="2" width="14.5703125" style="1" bestFit="1" customWidth="1"/>
    <col min="3" max="3" width="17.42578125" style="1" customWidth="1"/>
    <col min="4" max="4" width="11.140625" style="1" bestFit="1" customWidth="1"/>
    <col min="5" max="5" width="13.5703125" style="1" bestFit="1" customWidth="1"/>
    <col min="6" max="6" width="16.140625" style="1" bestFit="1" customWidth="1"/>
    <col min="8" max="8" width="9.28515625" bestFit="1" customWidth="1"/>
  </cols>
  <sheetData>
    <row r="1" spans="1:8" ht="45.75" thickBot="1" x14ac:dyDescent="0.3">
      <c r="A1" s="4" t="s">
        <v>19</v>
      </c>
      <c r="B1" s="5" t="s">
        <v>1</v>
      </c>
      <c r="C1" s="5" t="s">
        <v>6</v>
      </c>
      <c r="D1" s="6" t="s">
        <v>2</v>
      </c>
      <c r="E1" s="32" t="s">
        <v>0</v>
      </c>
      <c r="F1" s="33"/>
    </row>
    <row r="2" spans="1:8" x14ac:dyDescent="0.25">
      <c r="A2" s="10">
        <v>5356</v>
      </c>
      <c r="B2" s="12">
        <v>156.26</v>
      </c>
      <c r="C2" s="12" t="s">
        <v>3</v>
      </c>
      <c r="D2" s="7">
        <v>43466</v>
      </c>
      <c r="E2" s="14" t="s">
        <v>4</v>
      </c>
      <c r="F2" s="15" t="s">
        <v>5</v>
      </c>
      <c r="H2" s="9"/>
    </row>
    <row r="3" spans="1:8" x14ac:dyDescent="0.25">
      <c r="A3" s="11">
        <v>5356</v>
      </c>
      <c r="B3" s="13">
        <v>30</v>
      </c>
      <c r="C3" s="13" t="s">
        <v>3</v>
      </c>
      <c r="D3" s="2">
        <v>43497</v>
      </c>
      <c r="E3" s="16" t="s">
        <v>4</v>
      </c>
      <c r="F3" s="17" t="s">
        <v>5</v>
      </c>
    </row>
    <row r="4" spans="1:8" x14ac:dyDescent="0.25">
      <c r="A4" s="11">
        <v>5356</v>
      </c>
      <c r="B4" s="13">
        <v>30.55</v>
      </c>
      <c r="C4" s="13">
        <f>8.9+194.8</f>
        <v>203.70000000000002</v>
      </c>
      <c r="D4" s="2">
        <v>43525</v>
      </c>
      <c r="E4" s="16" t="s">
        <v>4</v>
      </c>
      <c r="F4" s="17" t="s">
        <v>5</v>
      </c>
    </row>
    <row r="5" spans="1:8" x14ac:dyDescent="0.25">
      <c r="A5" s="11">
        <v>3796.2</v>
      </c>
      <c r="B5" s="13">
        <v>228.11</v>
      </c>
      <c r="C5" s="13" t="s">
        <v>3</v>
      </c>
      <c r="D5" s="2" t="s">
        <v>13</v>
      </c>
      <c r="E5" s="18" t="s">
        <v>7</v>
      </c>
      <c r="F5" s="19" t="s">
        <v>8</v>
      </c>
    </row>
    <row r="6" spans="1:8" x14ac:dyDescent="0.25">
      <c r="A6" s="31">
        <v>2847.15</v>
      </c>
      <c r="B6" s="13" t="s">
        <v>3</v>
      </c>
      <c r="C6" s="13" t="s">
        <v>3</v>
      </c>
      <c r="D6" s="2" t="s">
        <v>13</v>
      </c>
      <c r="E6" s="18" t="s">
        <v>9</v>
      </c>
      <c r="F6" s="19" t="s">
        <v>10</v>
      </c>
    </row>
    <row r="7" spans="1:8" x14ac:dyDescent="0.25">
      <c r="A7" s="31">
        <v>2847.15</v>
      </c>
      <c r="B7" s="13" t="s">
        <v>3</v>
      </c>
      <c r="C7" s="13" t="s">
        <v>3</v>
      </c>
      <c r="D7" s="2" t="s">
        <v>13</v>
      </c>
      <c r="E7" s="18" t="s">
        <v>11</v>
      </c>
      <c r="F7" s="19" t="s">
        <v>12</v>
      </c>
    </row>
    <row r="8" spans="1:8" x14ac:dyDescent="0.25">
      <c r="A8" s="11">
        <v>5356</v>
      </c>
      <c r="B8" s="13">
        <v>45.45</v>
      </c>
      <c r="C8" s="13">
        <v>170</v>
      </c>
      <c r="D8" s="2">
        <v>43556</v>
      </c>
      <c r="E8" s="16" t="s">
        <v>4</v>
      </c>
      <c r="F8" s="17" t="s">
        <v>5</v>
      </c>
    </row>
    <row r="9" spans="1:8" x14ac:dyDescent="0.25">
      <c r="A9" s="11">
        <v>5356</v>
      </c>
      <c r="B9" s="13" t="s">
        <v>3</v>
      </c>
      <c r="C9" s="13">
        <v>84.21</v>
      </c>
      <c r="D9" s="2">
        <v>43586</v>
      </c>
      <c r="E9" s="16" t="s">
        <v>4</v>
      </c>
      <c r="F9" s="17" t="s">
        <v>5</v>
      </c>
    </row>
    <row r="10" spans="1:8" x14ac:dyDescent="0.25">
      <c r="A10" s="11">
        <v>2531</v>
      </c>
      <c r="B10" s="13" t="s">
        <v>3</v>
      </c>
      <c r="C10" s="13" t="s">
        <v>3</v>
      </c>
      <c r="D10" s="2" t="s">
        <v>14</v>
      </c>
      <c r="E10" s="18" t="s">
        <v>7</v>
      </c>
      <c r="F10" s="19" t="s">
        <v>8</v>
      </c>
    </row>
    <row r="11" spans="1:8" x14ac:dyDescent="0.25">
      <c r="A11" s="11">
        <v>1898</v>
      </c>
      <c r="B11" s="13" t="s">
        <v>3</v>
      </c>
      <c r="C11" s="13" t="s">
        <v>3</v>
      </c>
      <c r="D11" s="2" t="s">
        <v>14</v>
      </c>
      <c r="E11" s="18" t="s">
        <v>9</v>
      </c>
      <c r="F11" s="19" t="s">
        <v>10</v>
      </c>
    </row>
    <row r="12" spans="1:8" x14ac:dyDescent="0.25">
      <c r="A12" s="11">
        <v>949</v>
      </c>
      <c r="B12" s="13" t="s">
        <v>3</v>
      </c>
      <c r="C12" s="13" t="s">
        <v>3</v>
      </c>
      <c r="D12" s="2">
        <v>43586</v>
      </c>
      <c r="E12" s="18" t="s">
        <v>11</v>
      </c>
      <c r="F12" s="19" t="s">
        <v>12</v>
      </c>
    </row>
    <row r="13" spans="1:8" x14ac:dyDescent="0.25">
      <c r="A13" s="11">
        <v>5356</v>
      </c>
      <c r="B13" s="13">
        <v>61.1</v>
      </c>
      <c r="C13" s="13">
        <v>647.04</v>
      </c>
      <c r="D13" s="2">
        <v>43617</v>
      </c>
      <c r="E13" s="16" t="s">
        <v>4</v>
      </c>
      <c r="F13" s="17" t="s">
        <v>5</v>
      </c>
    </row>
    <row r="14" spans="1:8" x14ac:dyDescent="0.25">
      <c r="A14" s="11">
        <v>1265</v>
      </c>
      <c r="B14" s="13" t="s">
        <v>3</v>
      </c>
      <c r="C14" s="13" t="s">
        <v>3</v>
      </c>
      <c r="D14" s="2">
        <v>43617</v>
      </c>
      <c r="E14" s="18" t="s">
        <v>7</v>
      </c>
      <c r="F14" s="19" t="s">
        <v>8</v>
      </c>
    </row>
    <row r="15" spans="1:8" x14ac:dyDescent="0.25">
      <c r="A15" s="11">
        <v>949</v>
      </c>
      <c r="B15" s="13" t="s">
        <v>3</v>
      </c>
      <c r="C15" s="13" t="s">
        <v>3</v>
      </c>
      <c r="D15" s="2">
        <v>43617</v>
      </c>
      <c r="E15" s="18" t="s">
        <v>9</v>
      </c>
      <c r="F15" s="19" t="s">
        <v>10</v>
      </c>
    </row>
    <row r="16" spans="1:8" x14ac:dyDescent="0.25">
      <c r="A16" s="11">
        <v>1898</v>
      </c>
      <c r="B16" s="13" t="s">
        <v>3</v>
      </c>
      <c r="C16" s="13" t="s">
        <v>3</v>
      </c>
      <c r="D16" s="2" t="s">
        <v>15</v>
      </c>
      <c r="E16" s="18" t="s">
        <v>11</v>
      </c>
      <c r="F16" s="19" t="s">
        <v>12</v>
      </c>
    </row>
    <row r="17" spans="1:8" x14ac:dyDescent="0.25">
      <c r="A17" s="20" t="s">
        <v>3</v>
      </c>
      <c r="B17" s="13">
        <v>153.47999999999999</v>
      </c>
      <c r="C17" s="13" t="s">
        <v>3</v>
      </c>
      <c r="D17" s="2">
        <v>43617</v>
      </c>
      <c r="E17" s="16" t="s">
        <v>16</v>
      </c>
      <c r="F17" s="17" t="s">
        <v>17</v>
      </c>
    </row>
    <row r="18" spans="1:8" x14ac:dyDescent="0.25">
      <c r="A18" s="11">
        <v>5356</v>
      </c>
      <c r="B18" s="13">
        <f>86.1+164.31</f>
        <v>250.41</v>
      </c>
      <c r="C18" s="13">
        <v>479.63</v>
      </c>
      <c r="D18" s="8" t="s">
        <v>18</v>
      </c>
      <c r="E18" s="16" t="s">
        <v>4</v>
      </c>
      <c r="F18" s="17" t="s">
        <v>5</v>
      </c>
    </row>
    <row r="19" spans="1:8" x14ac:dyDescent="0.25">
      <c r="A19" s="20" t="s">
        <v>3</v>
      </c>
      <c r="B19" s="13">
        <v>478.95</v>
      </c>
      <c r="C19" s="13">
        <v>364.42</v>
      </c>
      <c r="D19" s="8" t="s">
        <v>18</v>
      </c>
      <c r="E19" s="16" t="s">
        <v>16</v>
      </c>
      <c r="F19" s="17" t="s">
        <v>17</v>
      </c>
    </row>
    <row r="20" spans="1:8" x14ac:dyDescent="0.25">
      <c r="A20" s="21">
        <v>1265</v>
      </c>
      <c r="B20" s="22">
        <f>237.57+22.4</f>
        <v>259.96999999999997</v>
      </c>
      <c r="C20" s="13" t="s">
        <v>3</v>
      </c>
      <c r="D20" s="8" t="s">
        <v>18</v>
      </c>
      <c r="E20" s="18" t="s">
        <v>7</v>
      </c>
      <c r="F20" s="19" t="s">
        <v>8</v>
      </c>
    </row>
    <row r="21" spans="1:8" x14ac:dyDescent="0.25">
      <c r="A21" s="21">
        <v>949</v>
      </c>
      <c r="B21" s="13" t="s">
        <v>3</v>
      </c>
      <c r="C21" s="13" t="s">
        <v>3</v>
      </c>
      <c r="D21" s="8" t="s">
        <v>18</v>
      </c>
      <c r="E21" s="18" t="s">
        <v>9</v>
      </c>
      <c r="F21" s="19" t="s">
        <v>10</v>
      </c>
    </row>
    <row r="22" spans="1:8" x14ac:dyDescent="0.25">
      <c r="A22" s="21">
        <v>949</v>
      </c>
      <c r="B22" s="13" t="s">
        <v>3</v>
      </c>
      <c r="C22" s="13" t="s">
        <v>3</v>
      </c>
      <c r="D22" s="8" t="s">
        <v>18</v>
      </c>
      <c r="E22" s="18" t="s">
        <v>11</v>
      </c>
      <c r="F22" s="19" t="s">
        <v>12</v>
      </c>
    </row>
    <row r="23" spans="1:8" x14ac:dyDescent="0.25">
      <c r="A23" s="11">
        <v>5356</v>
      </c>
      <c r="B23" s="13" t="s">
        <v>3</v>
      </c>
      <c r="C23" s="13" t="s">
        <v>3</v>
      </c>
      <c r="D23" s="2">
        <v>43678</v>
      </c>
      <c r="E23" s="16" t="s">
        <v>4</v>
      </c>
      <c r="F23" s="17" t="s">
        <v>5</v>
      </c>
      <c r="H23" s="9"/>
    </row>
    <row r="24" spans="1:8" x14ac:dyDescent="0.25">
      <c r="A24" s="11">
        <v>1265</v>
      </c>
      <c r="B24" s="13" t="s">
        <v>3</v>
      </c>
      <c r="C24" s="13" t="s">
        <v>3</v>
      </c>
      <c r="D24" s="2">
        <v>43678</v>
      </c>
      <c r="E24" s="18" t="s">
        <v>7</v>
      </c>
      <c r="F24" s="19" t="s">
        <v>8</v>
      </c>
    </row>
    <row r="25" spans="1:8" x14ac:dyDescent="0.25">
      <c r="A25" s="11">
        <v>949</v>
      </c>
      <c r="B25" s="13" t="s">
        <v>3</v>
      </c>
      <c r="C25" s="13" t="s">
        <v>3</v>
      </c>
      <c r="D25" s="2">
        <v>43678</v>
      </c>
      <c r="E25" s="18" t="s">
        <v>9</v>
      </c>
      <c r="F25" s="19" t="s">
        <v>10</v>
      </c>
    </row>
    <row r="26" spans="1:8" x14ac:dyDescent="0.25">
      <c r="A26" s="11">
        <v>949</v>
      </c>
      <c r="B26" s="13" t="s">
        <v>3</v>
      </c>
      <c r="C26" s="13" t="s">
        <v>3</v>
      </c>
      <c r="D26" s="2">
        <v>43678</v>
      </c>
      <c r="E26" s="18" t="s">
        <v>11</v>
      </c>
      <c r="F26" s="19" t="s">
        <v>12</v>
      </c>
    </row>
    <row r="27" spans="1:8" x14ac:dyDescent="0.25">
      <c r="A27" s="11">
        <v>5356</v>
      </c>
      <c r="B27" s="22">
        <v>83.1</v>
      </c>
      <c r="C27" s="13">
        <f>532.19+368</f>
        <v>900.19</v>
      </c>
      <c r="D27" s="2">
        <v>43709</v>
      </c>
      <c r="E27" s="16" t="s">
        <v>4</v>
      </c>
      <c r="F27" s="17" t="s">
        <v>5</v>
      </c>
    </row>
    <row r="28" spans="1:8" x14ac:dyDescent="0.25">
      <c r="A28" s="20" t="s">
        <v>3</v>
      </c>
      <c r="B28" s="22">
        <f>221.8+293.81</f>
        <v>515.61</v>
      </c>
      <c r="C28" s="13" t="s">
        <v>3</v>
      </c>
      <c r="D28" s="2">
        <v>43709</v>
      </c>
      <c r="E28" s="16" t="s">
        <v>16</v>
      </c>
      <c r="F28" s="17" t="s">
        <v>17</v>
      </c>
    </row>
    <row r="29" spans="1:8" x14ac:dyDescent="0.25">
      <c r="A29" s="21">
        <v>1265</v>
      </c>
      <c r="B29" s="13" t="s">
        <v>3</v>
      </c>
      <c r="C29" s="13">
        <v>105.21</v>
      </c>
      <c r="D29" s="2">
        <v>43709</v>
      </c>
      <c r="E29" s="18" t="s">
        <v>7</v>
      </c>
      <c r="F29" s="19" t="s">
        <v>8</v>
      </c>
    </row>
    <row r="30" spans="1:8" x14ac:dyDescent="0.25">
      <c r="A30" s="21">
        <v>949</v>
      </c>
      <c r="B30" s="13" t="s">
        <v>3</v>
      </c>
      <c r="C30" s="13" t="s">
        <v>3</v>
      </c>
      <c r="D30" s="2">
        <v>43709</v>
      </c>
      <c r="E30" s="18" t="s">
        <v>9</v>
      </c>
      <c r="F30" s="19" t="s">
        <v>10</v>
      </c>
    </row>
    <row r="31" spans="1:8" x14ac:dyDescent="0.25">
      <c r="A31" s="30">
        <v>949</v>
      </c>
      <c r="B31" s="13" t="s">
        <v>3</v>
      </c>
      <c r="C31" s="13" t="s">
        <v>3</v>
      </c>
      <c r="D31" s="2">
        <v>43709</v>
      </c>
      <c r="E31" s="18" t="s">
        <v>11</v>
      </c>
      <c r="F31" s="19" t="s">
        <v>12</v>
      </c>
    </row>
    <row r="32" spans="1:8" x14ac:dyDescent="0.25">
      <c r="A32" s="11">
        <v>5356</v>
      </c>
      <c r="B32" s="27">
        <v>228.87</v>
      </c>
      <c r="C32" s="13" t="s">
        <v>3</v>
      </c>
      <c r="D32" s="29">
        <v>43739</v>
      </c>
      <c r="E32" s="16" t="s">
        <v>4</v>
      </c>
      <c r="F32" s="17" t="s">
        <v>5</v>
      </c>
    </row>
    <row r="33" spans="1:6" x14ac:dyDescent="0.25">
      <c r="A33" s="21">
        <v>1265</v>
      </c>
      <c r="B33" s="13">
        <f>30.55+148.74</f>
        <v>179.29000000000002</v>
      </c>
      <c r="C33" s="13" t="s">
        <v>3</v>
      </c>
      <c r="D33" s="29">
        <v>43739</v>
      </c>
      <c r="E33" s="18" t="s">
        <v>7</v>
      </c>
      <c r="F33" s="19" t="s">
        <v>8</v>
      </c>
    </row>
    <row r="34" spans="1:6" x14ac:dyDescent="0.25">
      <c r="A34" s="21">
        <v>949</v>
      </c>
      <c r="B34" s="13" t="s">
        <v>3</v>
      </c>
      <c r="C34" s="13" t="s">
        <v>3</v>
      </c>
      <c r="D34" s="29">
        <v>43739</v>
      </c>
      <c r="E34" s="18" t="s">
        <v>9</v>
      </c>
      <c r="F34" s="19" t="s">
        <v>10</v>
      </c>
    </row>
    <row r="35" spans="1:6" x14ac:dyDescent="0.25">
      <c r="A35" s="30">
        <v>949</v>
      </c>
      <c r="B35" s="13" t="s">
        <v>3</v>
      </c>
      <c r="C35" s="13" t="s">
        <v>3</v>
      </c>
      <c r="D35" s="2">
        <v>43739</v>
      </c>
      <c r="E35" s="18" t="s">
        <v>11</v>
      </c>
      <c r="F35" s="19" t="s">
        <v>12</v>
      </c>
    </row>
    <row r="36" spans="1:6" x14ac:dyDescent="0.25">
      <c r="A36" s="11">
        <v>5356</v>
      </c>
      <c r="B36" s="13" t="s">
        <v>3</v>
      </c>
      <c r="C36" s="28">
        <f>504.95+226.21</f>
        <v>731.16</v>
      </c>
      <c r="D36" s="29">
        <v>43770</v>
      </c>
      <c r="E36" s="16" t="s">
        <v>4</v>
      </c>
      <c r="F36" s="17" t="s">
        <v>5</v>
      </c>
    </row>
    <row r="37" spans="1:6" x14ac:dyDescent="0.25">
      <c r="A37" s="21">
        <v>1265</v>
      </c>
      <c r="B37" s="13" t="s">
        <v>3</v>
      </c>
      <c r="C37" s="13" t="s">
        <v>3</v>
      </c>
      <c r="D37" s="29">
        <v>43770</v>
      </c>
      <c r="E37" s="18" t="s">
        <v>7</v>
      </c>
      <c r="F37" s="19" t="s">
        <v>8</v>
      </c>
    </row>
    <row r="38" spans="1:6" x14ac:dyDescent="0.25">
      <c r="A38" s="21">
        <v>949</v>
      </c>
      <c r="B38" s="13" t="s">
        <v>3</v>
      </c>
      <c r="C38" s="13" t="s">
        <v>3</v>
      </c>
      <c r="D38" s="29">
        <v>43770</v>
      </c>
      <c r="E38" s="18" t="s">
        <v>9</v>
      </c>
      <c r="F38" s="19" t="s">
        <v>10</v>
      </c>
    </row>
    <row r="39" spans="1:6" x14ac:dyDescent="0.25">
      <c r="A39" s="30">
        <v>949</v>
      </c>
      <c r="B39" s="13" t="s">
        <v>3</v>
      </c>
      <c r="C39" s="13" t="s">
        <v>3</v>
      </c>
      <c r="D39" s="2">
        <v>43770</v>
      </c>
      <c r="E39" s="18" t="s">
        <v>11</v>
      </c>
      <c r="F39" s="19" t="s">
        <v>12</v>
      </c>
    </row>
    <row r="40" spans="1:6" x14ac:dyDescent="0.25">
      <c r="A40" s="11">
        <v>5353.2</v>
      </c>
      <c r="B40" s="28">
        <v>296.42</v>
      </c>
      <c r="C40" s="28" t="s">
        <v>3</v>
      </c>
      <c r="D40" s="29">
        <v>43800</v>
      </c>
      <c r="E40" s="16" t="s">
        <v>4</v>
      </c>
      <c r="F40" s="17" t="s">
        <v>5</v>
      </c>
    </row>
    <row r="41" spans="1:6" x14ac:dyDescent="0.25">
      <c r="A41" s="21">
        <v>1267.5999999999999</v>
      </c>
      <c r="B41" s="13">
        <v>193.68</v>
      </c>
      <c r="C41" s="13" t="s">
        <v>3</v>
      </c>
      <c r="D41" s="29">
        <v>43800</v>
      </c>
      <c r="E41" s="18" t="s">
        <v>7</v>
      </c>
      <c r="F41" s="19" t="s">
        <v>8</v>
      </c>
    </row>
    <row r="42" spans="1:6" x14ac:dyDescent="0.25">
      <c r="A42" s="21">
        <v>949.45</v>
      </c>
      <c r="B42" s="13" t="s">
        <v>3</v>
      </c>
      <c r="C42" s="13" t="s">
        <v>3</v>
      </c>
      <c r="D42" s="29">
        <v>43800</v>
      </c>
      <c r="E42" s="18" t="s">
        <v>9</v>
      </c>
      <c r="F42" s="19" t="s">
        <v>10</v>
      </c>
    </row>
    <row r="43" spans="1:6" ht="15.75" thickBot="1" x14ac:dyDescent="0.3">
      <c r="A43" s="25">
        <v>949.45</v>
      </c>
      <c r="B43" s="26" t="s">
        <v>3</v>
      </c>
      <c r="C43" s="26" t="s">
        <v>3</v>
      </c>
      <c r="D43" s="3">
        <v>43800</v>
      </c>
      <c r="E43" s="23" t="s">
        <v>11</v>
      </c>
      <c r="F43" s="24" t="s">
        <v>12</v>
      </c>
    </row>
  </sheetData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compensi cda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2020-01-21T13:52:17Z</dcterms:modified>
</cp:coreProperties>
</file>